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3EE5032-527A-4E78-8559-E9BDE6A6ACCB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ปี 2569" sheetId="2" r:id="rId1"/>
    <sheet name="กลุ่ม 1" sheetId="3" state="hidden" r:id="rId2"/>
    <sheet name="กลุ่ม 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I10" i="2"/>
  <c r="H10" i="2"/>
  <c r="E10" i="2"/>
  <c r="D10" i="2"/>
  <c r="C10" i="2"/>
  <c r="B10" i="2"/>
</calcChain>
</file>

<file path=xl/sharedStrings.xml><?xml version="1.0" encoding="utf-8"?>
<sst xmlns="http://schemas.openxmlformats.org/spreadsheetml/2006/main" count="363" uniqueCount="235">
  <si>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</si>
  <si>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</si>
  <si>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</si>
  <si>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</si>
  <si>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</si>
  <si>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</si>
  <si>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</si>
  <si>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</si>
  <si>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</si>
  <si>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</si>
  <si>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</si>
  <si>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</si>
  <si>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</si>
  <si>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>ผกก.สภ.สามชุก</t>
  </si>
  <si>
    <t xml:space="preserve">พ.ต.อ. </t>
  </si>
  <si>
    <t>-</t>
  </si>
  <si>
    <t>ประจำปีงบประมาณ พ.ศ.2569</t>
  </si>
  <si>
    <t>ม.ค.69</t>
  </si>
  <si>
    <t>ก.พ.69</t>
  </si>
  <si>
    <t>มี.ค.69</t>
  </si>
  <si>
    <t xml:space="preserve"> ต.ค.68</t>
  </si>
  <si>
    <t xml:space="preserve"> พ.ย.68</t>
  </si>
  <si>
    <t xml:space="preserve"> ธ.ค.68</t>
  </si>
  <si>
    <t>สถิติการแจ้งความคืบหน้าของการดำเนินคดีผู้เสียหาย ประจำปี พ.ศ.2569</t>
  </si>
  <si>
    <t>สถานีตำรวจภูธรสามชุก</t>
  </si>
  <si>
    <t>ประเภท</t>
  </si>
  <si>
    <t>คดีเลขที่</t>
  </si>
  <si>
    <t>จำนวนผู้ต้องหา</t>
  </si>
  <si>
    <t>จับกุม</t>
  </si>
  <si>
    <t>วันที่
เกิดเหตุ</t>
  </si>
  <si>
    <t>วันรับ
คำร้องทุกข์</t>
  </si>
  <si>
    <t>ประจำวันข้อ
เวลา</t>
  </si>
  <si>
    <t>พงส.</t>
  </si>
  <si>
    <t>ครั้งที่ 1
30 วัน นับแต่
วันรับคำร้องทุกข์</t>
  </si>
  <si>
    <t>ครั้งที่ 2
60 วัน นับแต่วันที่แจ้งครั้งแรก</t>
  </si>
  <si>
    <t>สรุปสำนวนการสอบสวนส่งให้พนักงานอัยการ</t>
  </si>
  <si>
    <t>เลขหนังสือ
ส่งอัยการ
ตช 0022(สพ)(10)(12)/.....</t>
  </si>
  <si>
    <t>ผู้กล่าวหา</t>
  </si>
  <si>
    <t>ฆ่าผู้อื่น</t>
  </si>
  <si>
    <t>337/2568</t>
  </si>
  <si>
    <t>10/10/2568</t>
  </si>
  <si>
    <t xml:space="preserve"> 10 ต.ค.2568</t>
  </si>
  <si>
    <t>ปจว. ข้อ 1 วันที่ 10 ต.ค. 2568 00.10 น.</t>
  </si>
  <si>
    <t>พ.ต.ท. บุญญศักดิ์ ติ๊บมา</t>
  </si>
  <si>
    <t xml:space="preserve"> 10 พ.ย.68</t>
  </si>
  <si>
    <t xml:space="preserve"> 10 ธ.ค.68</t>
  </si>
  <si>
    <t xml:space="preserve"> 18 ธ.ค.68</t>
  </si>
  <si>
    <t>นางกิ่งดาว  กฤษวงษ์</t>
  </si>
  <si>
    <t>ข่มขื่นกระทำชำเรา</t>
  </si>
  <si>
    <t>383/2568</t>
  </si>
  <si>
    <t>14/11/2568</t>
  </si>
  <si>
    <t xml:space="preserve"> 14 พ.ย.68</t>
  </si>
  <si>
    <t>ปจว. ข้อ 5 วันที่ 28 พ.ย. 2568 16:37 น.</t>
  </si>
  <si>
    <t>ร.ต.ท. วีรภัทร บุญทรง</t>
  </si>
  <si>
    <t xml:space="preserve"> 14 ธ.ค.68</t>
  </si>
  <si>
    <t xml:space="preserve"> 14 ม.ค.69</t>
  </si>
  <si>
    <t>นายจำรัส  สว่างศรี</t>
  </si>
  <si>
    <t>ทำร้ายร่างกาย</t>
  </si>
  <si>
    <t>388/2568</t>
  </si>
  <si>
    <t>18/11/2568</t>
  </si>
  <si>
    <t xml:space="preserve"> 18 พ.ย.68</t>
  </si>
  <si>
    <t xml:space="preserve">ปจว. ข้อ 2 วันที่ 04 ธ.ค. 2568 14:09 น. </t>
  </si>
  <si>
    <t xml:space="preserve"> 18 ม.ค.69</t>
  </si>
  <si>
    <t xml:space="preserve"> 13 ก.พ.69</t>
  </si>
  <si>
    <t>น.ส.อมรา น้ำค้าง</t>
  </si>
  <si>
    <t>พยายามฆ่า</t>
  </si>
  <si>
    <t>413/2568</t>
  </si>
  <si>
    <t>27/11/2568</t>
  </si>
  <si>
    <t xml:space="preserve"> 27 พ.ย.68</t>
  </si>
  <si>
    <t>ปจว. ข้อ 9 วันที่ 25 ธ.ค. 2568 15:32 น.</t>
  </si>
  <si>
    <t xml:space="preserve"> 27 ธ.ค.68</t>
  </si>
  <si>
    <t xml:space="preserve"> 20 ม.ค.69</t>
  </si>
  <si>
    <t>นายมาว ติน ลุย อู</t>
  </si>
  <si>
    <t>26/2569</t>
  </si>
  <si>
    <t>16/1/2569</t>
  </si>
  <si>
    <t xml:space="preserve"> 16 ม.ค.69</t>
  </si>
  <si>
    <t>ปจว. ข้อ 3 วันที่ 16 ม.ค. 2569 16:56 น.</t>
  </si>
  <si>
    <t>พ.ต.ท. คมเดช สุขรัตนวงศ์</t>
  </si>
  <si>
    <t xml:space="preserve"> 16 ก.พ.69</t>
  </si>
  <si>
    <t xml:space="preserve"> 16 มี.ค.69</t>
  </si>
  <si>
    <t>นายพงศกร มะลิทอง</t>
  </si>
  <si>
    <t>46/2569</t>
  </si>
  <si>
    <t>25/1/2569</t>
  </si>
  <si>
    <t xml:space="preserve"> 25 ม.ค.69</t>
  </si>
  <si>
    <t>ปจว. ข้อ 2 วันที่ 25 ม.ค. 2569 16:55 น.</t>
  </si>
  <si>
    <t>พ.ต.ท. ชัยพร คำสอนทา</t>
  </si>
  <si>
    <t xml:space="preserve"> 25 ก.พ.69</t>
  </si>
  <si>
    <t xml:space="preserve"> 25 มี.ค.69</t>
  </si>
  <si>
    <t xml:space="preserve"> 27 มี.ค.69</t>
  </si>
  <si>
    <t>น.ส.ฐิติมา อังคณานุจารี</t>
  </si>
  <si>
    <t>47/2569</t>
  </si>
  <si>
    <t>ปจว. ข้อ 3 วันที่ 25 ม.ค. 2569 17:01 น.</t>
  </si>
  <si>
    <t>นายพิพัฒน์ ทองเพ็ชร</t>
  </si>
  <si>
    <t>ที่อยู่</t>
  </si>
  <si>
    <t>ฉ้อโกง</t>
  </si>
  <si>
    <t>347/2568</t>
  </si>
  <si>
    <t>21/10/2568</t>
  </si>
  <si>
    <t xml:space="preserve"> 21 ต.ค.68</t>
  </si>
  <si>
    <t xml:space="preserve"> 11 พ.ย.68</t>
  </si>
  <si>
    <t>นางประกาย แตงโสภา</t>
  </si>
  <si>
    <t>14 ม.2 ต.หนองสะเดา</t>
  </si>
  <si>
    <t>อื่นๆเกี่ยวกับทรัพย์</t>
  </si>
  <si>
    <t>348/2568</t>
  </si>
  <si>
    <t>22/10/2568</t>
  </si>
  <si>
    <t>น.ส.ธนภรน์ มาลัยทอง</t>
  </si>
  <si>
    <t>507 ต.ท่าอิฐ อ.เมืองอุตรดิตถ์ จ.อุตรดิตถ์</t>
  </si>
  <si>
    <t>364/2568</t>
  </si>
  <si>
    <t>30/10/2568</t>
  </si>
  <si>
    <t xml:space="preserve"> 30 ต.ค.68</t>
  </si>
  <si>
    <t xml:space="preserve"> 30 พ.ย.68</t>
  </si>
  <si>
    <t xml:space="preserve"> 30 ธ.ค.68</t>
  </si>
  <si>
    <t xml:space="preserve"> 12 ม.ค.69</t>
  </si>
  <si>
    <t>น.ส.พรพรรณ วีระพันธ์</t>
  </si>
  <si>
    <t>139 ม.8 ต.หนองผักนาก</t>
  </si>
  <si>
    <t>370/2568</t>
  </si>
  <si>
    <t xml:space="preserve"> 4 ธ.ค.68</t>
  </si>
  <si>
    <t>ลักทรัพย์</t>
  </si>
  <si>
    <t>378/2568</t>
  </si>
  <si>
    <t>6/11/2568</t>
  </si>
  <si>
    <t xml:space="preserve"> 6 พ.ย.68</t>
  </si>
  <si>
    <t xml:space="preserve"> 6 ธ.ค.68</t>
  </si>
  <si>
    <t xml:space="preserve"> 6 ม.ค.69</t>
  </si>
  <si>
    <t>นายธนวรรธน์ สุทธิวิบูรณ์พล</t>
  </si>
  <si>
    <t>91 ม.4 ต.หนองสะเดา</t>
  </si>
  <si>
    <t>387/2568</t>
  </si>
  <si>
    <t>ว่าที่ พ.ต.ท. วินัย เกิดบุญศรี</t>
  </si>
  <si>
    <t xml:space="preserve"> 16 ธ.ค.68</t>
  </si>
  <si>
    <t>นายสุเทพ พันธุ์เรือง</t>
  </si>
  <si>
    <t>27/1 ม.10 ต.วังลึก</t>
  </si>
  <si>
    <t>403/2568</t>
  </si>
  <si>
    <t>21/11/2568</t>
  </si>
  <si>
    <t xml:space="preserve"> 21 พ.ย.68</t>
  </si>
  <si>
    <t xml:space="preserve"> 21 ธ.ค.68</t>
  </si>
  <si>
    <t xml:space="preserve"> 5 ม.ค.69</t>
  </si>
  <si>
    <t>นางอรษา เตชะจิรานุวัฒน์</t>
  </si>
  <si>
    <t>48/3 ม.5 ต.สามชุก</t>
  </si>
  <si>
    <t>404/2568</t>
  </si>
  <si>
    <t>นายสุทนธ์ ศิลา</t>
  </si>
  <si>
    <t>122/4 ม.2 ต.ย่านยาว</t>
  </si>
  <si>
    <t>ยักยอกทรัพย์</t>
  </si>
  <si>
    <t>411/2568</t>
  </si>
  <si>
    <t>26/11/2568</t>
  </si>
  <si>
    <t xml:space="preserve"> 26 พ.ย.68</t>
  </si>
  <si>
    <t xml:space="preserve"> 15 ธ.ค.68</t>
  </si>
  <si>
    <t>บ.อู่ข้าวอู่น้ำ ฟาร์ม จำกัด น.ส.ชมพูนุท บุญทิม</t>
  </si>
  <si>
    <t>217/5 ม.3 ต.สระแก้ว อ.เมือง จ.สุพรรณบุรี</t>
  </si>
  <si>
    <t>412/2568</t>
  </si>
  <si>
    <t>ว่าที่ ร.ต.ท. พัชระพงษ์ อรภักดี</t>
  </si>
  <si>
    <t xml:space="preserve"> 26 ธ.ค.69</t>
  </si>
  <si>
    <t xml:space="preserve"> 13 ม.ค.69</t>
  </si>
  <si>
    <t>นายพิบูล จำปาเงิน</t>
  </si>
  <si>
    <t>199 ม.9 ต.วังลึก</t>
  </si>
  <si>
    <t>422/2568</t>
  </si>
  <si>
    <t>2/12/2568</t>
  </si>
  <si>
    <t xml:space="preserve"> 2 ธ.ค.68</t>
  </si>
  <si>
    <t>นายชานนท์ อ่อนสำลี</t>
  </si>
  <si>
    <t>119 ม.6 ต.ทุ่งคลี</t>
  </si>
  <si>
    <t>423/2568</t>
  </si>
  <si>
    <t>8/12/2568</t>
  </si>
  <si>
    <t xml:space="preserve"> 8 ธ.ค.68</t>
  </si>
  <si>
    <t xml:space="preserve"> 25 ธ.ค.68</t>
  </si>
  <si>
    <t>ร.ต.อ.สมควร ทองน้ำแก้ว</t>
  </si>
  <si>
    <t>104/1 ม.6 ต.ย่านยาว</t>
  </si>
  <si>
    <t>425/2568</t>
  </si>
  <si>
    <t>9/12/2568</t>
  </si>
  <si>
    <t xml:space="preserve"> 9 ธ.ค.68</t>
  </si>
  <si>
    <t xml:space="preserve"> 7 ม.ค.69</t>
  </si>
  <si>
    <t>นายณุวี โพธิ์นาค</t>
  </si>
  <si>
    <t>6 ม.7 ต.บ้านฆ้อง อ.โพธาราม จ.ราชบุรี</t>
  </si>
  <si>
    <t>433/2568</t>
  </si>
  <si>
    <t>18/12/2568</t>
  </si>
  <si>
    <t xml:space="preserve"> 18 ก.พ.69</t>
  </si>
  <si>
    <t xml:space="preserve"> 23 ก.พ.69</t>
  </si>
  <si>
    <t>น.ส.ศิริพร แซ่อุย</t>
  </si>
  <si>
    <t>201 ม.6 ต.ย่านยาว</t>
  </si>
  <si>
    <t>434/2568</t>
  </si>
  <si>
    <t>19/12/2568</t>
  </si>
  <si>
    <t xml:space="preserve"> 19 ธ.ค.69</t>
  </si>
  <si>
    <t>ว่าที่ พ.ต.ท. อนุรุต นวมทอง</t>
  </si>
  <si>
    <t xml:space="preserve"> 19 ม.ค.69</t>
  </si>
  <si>
    <t xml:space="preserve"> 22 ม.ค.69</t>
  </si>
  <si>
    <t>นายชูเกียรติ แปลงสนิท</t>
  </si>
  <si>
    <t>81 ม.4 ต.ศาลา อ.เกาะคา จ.ลำปาง</t>
  </si>
  <si>
    <t>14/2569</t>
  </si>
  <si>
    <t>9/1/2569</t>
  </si>
  <si>
    <t xml:space="preserve"> 9 ม.ค.69</t>
  </si>
  <si>
    <t xml:space="preserve"> 9 ก.พ.69</t>
  </si>
  <si>
    <t xml:space="preserve"> 9 มี.ค.69</t>
  </si>
  <si>
    <t xml:space="preserve"> 13 มี.ค.69</t>
  </si>
  <si>
    <t>นายมานะ ทองโสภา</t>
  </si>
  <si>
    <t>49 ม.5 ต.หนองสะเดา</t>
  </si>
  <si>
    <t>22/2569</t>
  </si>
  <si>
    <t>13/1/2569</t>
  </si>
  <si>
    <t>ว่าที่ พ.ต.ท. ศุภชัย ขุนทา</t>
  </si>
  <si>
    <t xml:space="preserve"> 24 ม.ค.69</t>
  </si>
  <si>
    <t>น.ส.กัญญาณัฐ สงคราม</t>
  </si>
  <si>
    <t>77/1 ม.2 วังลึก</t>
  </si>
  <si>
    <t>25/2569</t>
  </si>
  <si>
    <t>ว่าที่ พ.ต.ท. คมเดช สุขรัตนวงศ์</t>
  </si>
  <si>
    <t xml:space="preserve"> 5 พ.ค.69</t>
  </si>
  <si>
    <t>พ.ต.ท.คมเดช</t>
  </si>
  <si>
    <t>27/2569</t>
  </si>
  <si>
    <t>18/1/2569</t>
  </si>
  <si>
    <t xml:space="preserve"> 24 ก.พ.69</t>
  </si>
  <si>
    <t>นายอุดม สว่างศรี</t>
  </si>
  <si>
    <t>4 ม.8 ต.บ้านสระ</t>
  </si>
  <si>
    <t>29/2569</t>
  </si>
  <si>
    <t>19/1/2569</t>
  </si>
  <si>
    <t>นายสุรชัย ประเสริฐชาติ</t>
  </si>
  <si>
    <t>40/12 ม.6 ต.ปากแพรก อ.เมืองกาญจนบุรี</t>
  </si>
  <si>
    <t>87/2569</t>
  </si>
  <si>
    <t>23/2/2569</t>
  </si>
  <si>
    <t>พระครูสิทธิปัญญากร</t>
  </si>
  <si>
    <t>78 ม.1 ต.หนองสะเดา</t>
  </si>
  <si>
    <t>102/2569</t>
  </si>
  <si>
    <t>2/3/2569</t>
  </si>
  <si>
    <t xml:space="preserve"> 5 มี.ค.69</t>
  </si>
  <si>
    <t xml:space="preserve"> 5 เม.ย.69</t>
  </si>
  <si>
    <t>น.ส.ปิยทัส น้ำเงิน</t>
  </si>
  <si>
    <t>20 ม.3 ต.นางบวช</t>
  </si>
  <si>
    <t>105/2569</t>
  </si>
  <si>
    <t>6/3/2569</t>
  </si>
  <si>
    <t xml:space="preserve"> 6 มี.ค.69</t>
  </si>
  <si>
    <t xml:space="preserve"> 6 เม.ย.69</t>
  </si>
  <si>
    <t xml:space="preserve"> 17 เม.ย.69</t>
  </si>
  <si>
    <t>นายณรงค์ รุ่งแจ้ง</t>
  </si>
  <si>
    <t>39 ม.9 ต.บ้านสระ</t>
  </si>
  <si>
    <t>106/2569</t>
  </si>
  <si>
    <t xml:space="preserve"> 8 เม.ย.69</t>
  </si>
  <si>
    <t>นายทรงวุธ โพธิ์ศรี</t>
  </si>
  <si>
    <t>13 ม.1 ต.บ้านสระ</t>
  </si>
  <si>
    <t>เม.ย.69</t>
  </si>
  <si>
    <t>พ.ค.69</t>
  </si>
  <si>
    <t xml:space="preserve"> ( เกียรติชัย  เกิดโชค ) 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</si>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</sst>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16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15" fontId="7" fillId="0" borderId="1" xfId="0" applyNumberFormat="1" applyFont="1" applyBorder="1"/>
    <xf numFmtId="49" fontId="1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11</xdr:row>
      <xdr:rowOff>209550</xdr:rowOff>
    </xdr:from>
    <xdr:to>
      <xdr:col>0</xdr:col>
      <xdr:colOff>2840085</xdr:colOff>
      <xdr:row>14</xdr:row>
      <xdr:rowOff>23813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86808E7-DEEA-4454-8E52-DE1AB150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048000"/>
          <a:ext cx="925560" cy="600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557213</xdr:colOff>
      <xdr:row>12</xdr:row>
      <xdr:rowOff>124684</xdr:rowOff>
    </xdr:from>
    <xdr:to>
      <xdr:col>4</xdr:col>
      <xdr:colOff>509588</xdr:colOff>
      <xdr:row>13</xdr:row>
      <xdr:rowOff>235903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B933669-89E7-B41F-8F22-38E0DE33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2163" y="3225072"/>
          <a:ext cx="895350" cy="373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4E71-4CD8-4C78-8878-84D126AB943E}">
  <dimension ref="A1:I16"/>
  <sheetViews>
    <sheetView tabSelected="1" workbookViewId="0">
      <selection activeCell="J9" sqref="J9"/>
    </sheetView>
  </sheetViews>
  <sheetFormatPr defaultRowHeight="13.5" x14ac:dyDescent="0.35"/>
  <cols>
    <col min="1" max="1" width="45" bestFit="1" customWidth="1"/>
    <col min="2" max="7" width="12.375" customWidth="1"/>
    <col min="8" max="9" width="12.375" hidden="1" customWidth="1"/>
  </cols>
  <sheetData>
    <row r="1" spans="1:9" ht="22.9" x14ac:dyDescent="0.35">
      <c r="A1" s="26" t="s">
        <v>0</v>
      </c>
      <c r="B1" s="26"/>
      <c r="C1" s="26"/>
      <c r="D1" s="26"/>
      <c r="E1" s="26"/>
      <c r="F1" s="26"/>
      <c r="G1" s="26"/>
    </row>
    <row r="2" spans="1:9" ht="22.9" x14ac:dyDescent="0.35">
      <c r="A2" s="26" t="s">
        <v>10</v>
      </c>
      <c r="B2" s="26"/>
      <c r="C2" s="26"/>
      <c r="D2" s="26"/>
      <c r="E2" s="26"/>
      <c r="F2" s="26"/>
      <c r="G2" s="26"/>
    </row>
    <row r="3" spans="1:9" ht="22.9" x14ac:dyDescent="0.35">
      <c r="A3" s="26" t="s">
        <v>16</v>
      </c>
      <c r="B3" s="26"/>
      <c r="C3" s="26"/>
      <c r="D3" s="26"/>
      <c r="E3" s="26"/>
      <c r="F3" s="26"/>
      <c r="G3" s="26"/>
    </row>
    <row r="4" spans="1:9" ht="17.649999999999999" x14ac:dyDescent="0.35">
      <c r="A4" s="27" t="s">
        <v>234</v>
      </c>
      <c r="B4" s="27"/>
      <c r="C4" s="27"/>
      <c r="D4" s="27"/>
      <c r="E4" s="27"/>
      <c r="F4" s="27"/>
      <c r="G4" s="27"/>
    </row>
    <row r="5" spans="1:9" ht="20.65" x14ac:dyDescent="0.35">
      <c r="A5" s="3" t="s">
        <v>1</v>
      </c>
      <c r="B5" s="28" t="s">
        <v>3</v>
      </c>
      <c r="C5" s="29"/>
      <c r="D5" s="29"/>
      <c r="E5" s="29"/>
      <c r="F5" s="29"/>
      <c r="G5" s="30"/>
    </row>
    <row r="6" spans="1:9" ht="20.65" x14ac:dyDescent="0.35">
      <c r="A6" s="4" t="s">
        <v>2</v>
      </c>
      <c r="B6" s="11" t="s">
        <v>20</v>
      </c>
      <c r="C6" s="11" t="s">
        <v>21</v>
      </c>
      <c r="D6" s="11" t="s">
        <v>22</v>
      </c>
      <c r="E6" s="5" t="s">
        <v>17</v>
      </c>
      <c r="F6" s="5" t="s">
        <v>18</v>
      </c>
      <c r="G6" s="5" t="s">
        <v>19</v>
      </c>
      <c r="H6" s="23" t="s">
        <v>231</v>
      </c>
      <c r="I6" s="23" t="s">
        <v>232</v>
      </c>
    </row>
    <row r="7" spans="1:9" ht="20.65" x14ac:dyDescent="0.35">
      <c r="A7" s="2" t="s">
        <v>4</v>
      </c>
      <c r="B7" s="10" t="s">
        <v>15</v>
      </c>
      <c r="C7" s="10">
        <v>3</v>
      </c>
      <c r="D7" s="10">
        <v>5</v>
      </c>
      <c r="E7" s="10">
        <v>3</v>
      </c>
      <c r="F7" s="10">
        <v>6</v>
      </c>
      <c r="G7" s="10"/>
      <c r="H7" s="24">
        <v>3</v>
      </c>
      <c r="I7" s="24"/>
    </row>
    <row r="8" spans="1:9" ht="20.65" x14ac:dyDescent="0.35">
      <c r="A8" s="2" t="s">
        <v>5</v>
      </c>
      <c r="B8" s="10" t="s">
        <v>15</v>
      </c>
      <c r="C8" s="10" t="s">
        <v>15</v>
      </c>
      <c r="D8" s="10">
        <v>2</v>
      </c>
      <c r="E8" s="10">
        <v>2</v>
      </c>
      <c r="F8" s="10">
        <v>2</v>
      </c>
      <c r="G8" s="10"/>
      <c r="H8" s="24"/>
      <c r="I8" s="24">
        <v>1</v>
      </c>
    </row>
    <row r="9" spans="1:9" ht="20.65" x14ac:dyDescent="0.35">
      <c r="A9" s="2" t="s">
        <v>6</v>
      </c>
      <c r="B9" s="10" t="s">
        <v>15</v>
      </c>
      <c r="C9" s="10">
        <v>2</v>
      </c>
      <c r="D9" s="10">
        <v>7</v>
      </c>
      <c r="E9" s="10">
        <v>6</v>
      </c>
      <c r="F9" s="10">
        <v>5</v>
      </c>
      <c r="G9" s="10"/>
      <c r="H9" s="24">
        <v>2</v>
      </c>
      <c r="I9" s="24"/>
    </row>
    <row r="10" spans="1:9" ht="20.65" x14ac:dyDescent="0.35">
      <c r="A10" s="1" t="s">
        <v>7</v>
      </c>
      <c r="B10" s="6">
        <f>SUM(B7:B9)</f>
        <v>0</v>
      </c>
      <c r="C10" s="6">
        <f t="shared" ref="C10:G10" si="0">SUM(C7:C9)</f>
        <v>5</v>
      </c>
      <c r="D10" s="6">
        <f t="shared" si="0"/>
        <v>14</v>
      </c>
      <c r="E10" s="6">
        <f t="shared" si="0"/>
        <v>11</v>
      </c>
      <c r="F10" s="6">
        <f t="shared" si="0"/>
        <v>13</v>
      </c>
      <c r="G10" s="6"/>
      <c r="H10" s="25">
        <f t="shared" ref="H10:I10" si="1">SUM(H7:H9)</f>
        <v>5</v>
      </c>
      <c r="I10" s="25">
        <f t="shared" si="1"/>
        <v>1</v>
      </c>
    </row>
    <row r="12" spans="1:9" ht="20.65" x14ac:dyDescent="0.6">
      <c r="A12" s="32" t="s">
        <v>8</v>
      </c>
      <c r="B12" s="32"/>
      <c r="C12" s="7"/>
      <c r="D12" s="32" t="s">
        <v>8</v>
      </c>
      <c r="E12" s="32"/>
    </row>
    <row r="13" spans="1:9" ht="20.65" x14ac:dyDescent="0.6">
      <c r="A13" s="8"/>
      <c r="B13" s="8"/>
      <c r="C13" s="9"/>
      <c r="D13" s="9"/>
      <c r="E13" s="9"/>
    </row>
    <row r="14" spans="1:9" ht="20.65" x14ac:dyDescent="0.6">
      <c r="A14" s="33" t="s">
        <v>9</v>
      </c>
      <c r="B14" s="33"/>
      <c r="C14" s="9"/>
      <c r="D14" s="34" t="s">
        <v>14</v>
      </c>
      <c r="E14" s="34"/>
    </row>
    <row r="15" spans="1:9" ht="20.65" x14ac:dyDescent="0.6">
      <c r="A15" s="31" t="s">
        <v>11</v>
      </c>
      <c r="B15" s="31"/>
      <c r="C15" s="9"/>
      <c r="D15" s="31" t="s">
        <v>233</v>
      </c>
      <c r="E15" s="31"/>
    </row>
    <row r="16" spans="1:9" ht="20.65" x14ac:dyDescent="0.6">
      <c r="A16" s="31" t="s">
        <v>12</v>
      </c>
      <c r="B16" s="31"/>
      <c r="C16" s="9"/>
      <c r="D16" s="31" t="s">
        <v>13</v>
      </c>
      <c r="E16" s="31"/>
    </row>
  </sheetData>
  <mergeCells count="13">
    <mergeCell ref="A16:B16"/>
    <mergeCell ref="D16:E16"/>
    <mergeCell ref="A12:B12"/>
    <mergeCell ref="D12:E12"/>
    <mergeCell ref="A14:B14"/>
    <mergeCell ref="D14:E14"/>
    <mergeCell ref="A15:B15"/>
    <mergeCell ref="D15:E15"/>
    <mergeCell ref="A1:G1"/>
    <mergeCell ref="A2:G2"/>
    <mergeCell ref="A3:G3"/>
    <mergeCell ref="A4:G4"/>
    <mergeCell ref="B5:G5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D496-1924-4CF2-A713-EB69947472F2}">
  <dimension ref="A1:M10"/>
  <sheetViews>
    <sheetView zoomScale="70" zoomScaleNormal="70" workbookViewId="0">
      <selection activeCell="N6" sqref="N6"/>
    </sheetView>
  </sheetViews>
  <sheetFormatPr defaultRowHeight="13.5" x14ac:dyDescent="0.35"/>
  <cols>
    <col min="1" max="1" width="15.0625" bestFit="1" customWidth="1"/>
    <col min="2" max="2" width="9.25" bestFit="1" customWidth="1"/>
    <col min="3" max="5" width="0" hidden="1" customWidth="1"/>
    <col min="6" max="6" width="11.9375" bestFit="1" customWidth="1"/>
    <col min="7" max="7" width="0" hidden="1" customWidth="1"/>
    <col min="8" max="8" width="21.25" bestFit="1" customWidth="1"/>
    <col min="9" max="11" width="14.625" customWidth="1"/>
    <col min="12" max="12" width="13.625" customWidth="1"/>
    <col min="13" max="13" width="18.9375" bestFit="1" customWidth="1"/>
  </cols>
  <sheetData>
    <row r="1" spans="1:13" ht="24" x14ac:dyDescent="1.0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2"/>
    </row>
    <row r="2" spans="1:13" ht="24" x14ac:dyDescent="1.0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</row>
    <row r="3" spans="1:13" ht="96" x14ac:dyDescent="0.35">
      <c r="A3" s="13" t="s">
        <v>25</v>
      </c>
      <c r="B3" s="13" t="s">
        <v>26</v>
      </c>
      <c r="C3" s="14" t="s">
        <v>27</v>
      </c>
      <c r="D3" s="13" t="s">
        <v>28</v>
      </c>
      <c r="E3" s="14" t="s">
        <v>29</v>
      </c>
      <c r="F3" s="14" t="s">
        <v>30</v>
      </c>
      <c r="G3" s="14" t="s">
        <v>31</v>
      </c>
      <c r="H3" s="13" t="s">
        <v>32</v>
      </c>
      <c r="I3" s="14" t="s">
        <v>33</v>
      </c>
      <c r="J3" s="14" t="s">
        <v>34</v>
      </c>
      <c r="K3" s="14" t="s">
        <v>35</v>
      </c>
      <c r="L3" s="14" t="s">
        <v>36</v>
      </c>
      <c r="M3" s="14" t="s">
        <v>37</v>
      </c>
    </row>
    <row r="4" spans="1:13" ht="24" x14ac:dyDescent="1.05">
      <c r="A4" s="15" t="s">
        <v>38</v>
      </c>
      <c r="B4" s="15" t="s">
        <v>39</v>
      </c>
      <c r="C4" s="16">
        <v>1</v>
      </c>
      <c r="D4" s="16">
        <v>1</v>
      </c>
      <c r="E4" s="16" t="s">
        <v>40</v>
      </c>
      <c r="F4" s="15" t="s">
        <v>41</v>
      </c>
      <c r="G4" s="15" t="s">
        <v>42</v>
      </c>
      <c r="H4" s="15" t="s">
        <v>43</v>
      </c>
      <c r="I4" s="16" t="s">
        <v>44</v>
      </c>
      <c r="J4" s="16" t="s">
        <v>45</v>
      </c>
      <c r="K4" s="17" t="s">
        <v>46</v>
      </c>
      <c r="L4" s="17">
        <v>4067</v>
      </c>
      <c r="M4" s="18" t="s">
        <v>47</v>
      </c>
    </row>
    <row r="5" spans="1:13" ht="24" x14ac:dyDescent="1.05">
      <c r="A5" s="15" t="s">
        <v>48</v>
      </c>
      <c r="B5" s="15" t="s">
        <v>49</v>
      </c>
      <c r="C5" s="16">
        <v>2</v>
      </c>
      <c r="D5" s="16">
        <v>2</v>
      </c>
      <c r="E5" s="16" t="s">
        <v>50</v>
      </c>
      <c r="F5" s="15" t="s">
        <v>51</v>
      </c>
      <c r="G5" s="15" t="s">
        <v>52</v>
      </c>
      <c r="H5" s="15" t="s">
        <v>53</v>
      </c>
      <c r="I5" s="19" t="s">
        <v>54</v>
      </c>
      <c r="J5" s="16" t="s">
        <v>55</v>
      </c>
      <c r="K5" s="17"/>
      <c r="L5" s="17"/>
      <c r="M5" s="18" t="s">
        <v>56</v>
      </c>
    </row>
    <row r="6" spans="1:13" ht="24" x14ac:dyDescent="1.05">
      <c r="A6" s="15" t="s">
        <v>57</v>
      </c>
      <c r="B6" s="15" t="s">
        <v>58</v>
      </c>
      <c r="C6" s="16">
        <v>2</v>
      </c>
      <c r="D6" s="16">
        <v>2</v>
      </c>
      <c r="E6" s="16" t="s">
        <v>59</v>
      </c>
      <c r="F6" s="15" t="s">
        <v>60</v>
      </c>
      <c r="G6" s="15" t="s">
        <v>61</v>
      </c>
      <c r="H6" s="15" t="s">
        <v>53</v>
      </c>
      <c r="I6" s="16" t="s">
        <v>46</v>
      </c>
      <c r="J6" s="16" t="s">
        <v>62</v>
      </c>
      <c r="K6" s="17" t="s">
        <v>63</v>
      </c>
      <c r="L6" s="17">
        <v>551</v>
      </c>
      <c r="M6" s="18" t="s">
        <v>64</v>
      </c>
    </row>
    <row r="7" spans="1:13" ht="24" x14ac:dyDescent="1.05">
      <c r="A7" s="15" t="s">
        <v>65</v>
      </c>
      <c r="B7" s="15" t="s">
        <v>66</v>
      </c>
      <c r="C7" s="16">
        <v>1</v>
      </c>
      <c r="D7" s="16">
        <v>1</v>
      </c>
      <c r="E7" s="16" t="s">
        <v>67</v>
      </c>
      <c r="F7" s="15" t="s">
        <v>68</v>
      </c>
      <c r="G7" s="15" t="s">
        <v>69</v>
      </c>
      <c r="H7" s="15" t="s">
        <v>43</v>
      </c>
      <c r="I7" s="16" t="s">
        <v>70</v>
      </c>
      <c r="J7" s="16" t="s">
        <v>15</v>
      </c>
      <c r="K7" s="17" t="s">
        <v>71</v>
      </c>
      <c r="L7" s="17">
        <v>230</v>
      </c>
      <c r="M7" s="18" t="s">
        <v>72</v>
      </c>
    </row>
    <row r="8" spans="1:13" ht="24" x14ac:dyDescent="1.05">
      <c r="A8" s="15" t="s">
        <v>65</v>
      </c>
      <c r="B8" s="15" t="s">
        <v>73</v>
      </c>
      <c r="C8" s="16">
        <v>1</v>
      </c>
      <c r="D8" s="16">
        <v>1</v>
      </c>
      <c r="E8" s="16" t="s">
        <v>74</v>
      </c>
      <c r="F8" s="15" t="s">
        <v>75</v>
      </c>
      <c r="G8" s="15" t="s">
        <v>76</v>
      </c>
      <c r="H8" s="15" t="s">
        <v>77</v>
      </c>
      <c r="I8" s="16" t="s">
        <v>78</v>
      </c>
      <c r="J8" s="16" t="s">
        <v>79</v>
      </c>
      <c r="K8" s="17"/>
      <c r="L8" s="17"/>
      <c r="M8" s="18" t="s">
        <v>80</v>
      </c>
    </row>
    <row r="9" spans="1:13" ht="24" x14ac:dyDescent="1.05">
      <c r="A9" s="15" t="s">
        <v>57</v>
      </c>
      <c r="B9" s="15" t="s">
        <v>81</v>
      </c>
      <c r="C9" s="16">
        <v>1</v>
      </c>
      <c r="D9" s="16">
        <v>1</v>
      </c>
      <c r="E9" s="16" t="s">
        <v>82</v>
      </c>
      <c r="F9" s="15" t="s">
        <v>83</v>
      </c>
      <c r="G9" s="15" t="s">
        <v>84</v>
      </c>
      <c r="H9" s="15" t="s">
        <v>85</v>
      </c>
      <c r="I9" s="16" t="s">
        <v>86</v>
      </c>
      <c r="J9" s="16" t="s">
        <v>87</v>
      </c>
      <c r="K9" s="17" t="s">
        <v>88</v>
      </c>
      <c r="L9" s="17">
        <v>317</v>
      </c>
      <c r="M9" s="18" t="s">
        <v>89</v>
      </c>
    </row>
    <row r="10" spans="1:13" ht="24" x14ac:dyDescent="1.05">
      <c r="A10" s="15" t="s">
        <v>57</v>
      </c>
      <c r="B10" s="15" t="s">
        <v>90</v>
      </c>
      <c r="C10" s="16">
        <v>1</v>
      </c>
      <c r="D10" s="16">
        <v>1</v>
      </c>
      <c r="E10" s="16" t="s">
        <v>82</v>
      </c>
      <c r="F10" s="15" t="s">
        <v>83</v>
      </c>
      <c r="G10" s="15" t="s">
        <v>91</v>
      </c>
      <c r="H10" s="15" t="s">
        <v>85</v>
      </c>
      <c r="I10" s="16" t="s">
        <v>86</v>
      </c>
      <c r="J10" s="16" t="s">
        <v>87</v>
      </c>
      <c r="K10" s="17" t="s">
        <v>88</v>
      </c>
      <c r="L10" s="17">
        <v>318</v>
      </c>
      <c r="M10" s="18" t="s">
        <v>92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A103-E452-4FE1-A741-5B653E64015F}">
  <dimension ref="A1:M27"/>
  <sheetViews>
    <sheetView topLeftCell="A19" zoomScale="85" zoomScaleNormal="85" workbookViewId="0">
      <selection activeCell="G29" sqref="G29"/>
    </sheetView>
  </sheetViews>
  <sheetFormatPr defaultRowHeight="13.5" x14ac:dyDescent="0.35"/>
  <cols>
    <col min="1" max="1" width="15.0625" bestFit="1" customWidth="1"/>
    <col min="2" max="2" width="9.25" bestFit="1" customWidth="1"/>
    <col min="3" max="5" width="0" hidden="1" customWidth="1"/>
    <col min="6" max="6" width="10" bestFit="1" customWidth="1"/>
    <col min="7" max="7" width="25.625" customWidth="1"/>
    <col min="8" max="8" width="12.9375" customWidth="1"/>
    <col min="9" max="9" width="14.625" customWidth="1"/>
    <col min="10" max="10" width="14.0625" customWidth="1"/>
    <col min="11" max="11" width="13.625" customWidth="1"/>
    <col min="12" max="12" width="21.75" customWidth="1"/>
    <col min="13" max="13" width="30.8125" customWidth="1"/>
  </cols>
  <sheetData>
    <row r="1" spans="1:13" ht="24" x14ac:dyDescent="1.0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12"/>
    </row>
    <row r="2" spans="1:13" ht="24" x14ac:dyDescent="1.0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12"/>
    </row>
    <row r="3" spans="1:13" ht="96" x14ac:dyDescent="0.35">
      <c r="A3" s="13" t="s">
        <v>25</v>
      </c>
      <c r="B3" s="13" t="s">
        <v>26</v>
      </c>
      <c r="C3" s="14" t="s">
        <v>27</v>
      </c>
      <c r="D3" s="13" t="s">
        <v>28</v>
      </c>
      <c r="E3" s="14" t="s">
        <v>29</v>
      </c>
      <c r="F3" s="14" t="s">
        <v>30</v>
      </c>
      <c r="G3" s="13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4" t="s">
        <v>93</v>
      </c>
    </row>
    <row r="4" spans="1:13" ht="24" x14ac:dyDescent="1.05">
      <c r="A4" s="18" t="s">
        <v>94</v>
      </c>
      <c r="B4" s="20" t="s">
        <v>95</v>
      </c>
      <c r="C4" s="16">
        <v>1</v>
      </c>
      <c r="D4" s="16">
        <v>1</v>
      </c>
      <c r="E4" s="18" t="s">
        <v>96</v>
      </c>
      <c r="F4" s="18" t="s">
        <v>97</v>
      </c>
      <c r="G4" s="18" t="s">
        <v>85</v>
      </c>
      <c r="H4" s="18" t="s">
        <v>15</v>
      </c>
      <c r="I4" s="18" t="s">
        <v>15</v>
      </c>
      <c r="J4" s="20" t="s">
        <v>98</v>
      </c>
      <c r="K4" s="20">
        <v>3613</v>
      </c>
      <c r="L4" s="21" t="s">
        <v>99</v>
      </c>
      <c r="M4" s="21" t="s">
        <v>100</v>
      </c>
    </row>
    <row r="5" spans="1:13" ht="24" x14ac:dyDescent="1.05">
      <c r="A5" s="18" t="s">
        <v>101</v>
      </c>
      <c r="B5" s="20" t="s">
        <v>102</v>
      </c>
      <c r="C5" s="16">
        <v>1</v>
      </c>
      <c r="D5" s="16">
        <v>1</v>
      </c>
      <c r="E5" s="18" t="s">
        <v>103</v>
      </c>
      <c r="F5" s="18" t="s">
        <v>97</v>
      </c>
      <c r="G5" s="18" t="s">
        <v>43</v>
      </c>
      <c r="H5" s="18" t="s">
        <v>15</v>
      </c>
      <c r="I5" s="18" t="s">
        <v>15</v>
      </c>
      <c r="J5" s="20" t="s">
        <v>98</v>
      </c>
      <c r="K5" s="20">
        <v>4007</v>
      </c>
      <c r="L5" s="21" t="s">
        <v>104</v>
      </c>
      <c r="M5" s="21" t="s">
        <v>105</v>
      </c>
    </row>
    <row r="6" spans="1:13" ht="24" x14ac:dyDescent="1.05">
      <c r="A6" s="18" t="s">
        <v>101</v>
      </c>
      <c r="B6" s="20" t="s">
        <v>106</v>
      </c>
      <c r="C6" s="16">
        <v>1</v>
      </c>
      <c r="D6" s="16">
        <v>1</v>
      </c>
      <c r="E6" s="18" t="s">
        <v>107</v>
      </c>
      <c r="F6" s="18" t="s">
        <v>108</v>
      </c>
      <c r="G6" s="18" t="s">
        <v>43</v>
      </c>
      <c r="H6" s="18" t="s">
        <v>109</v>
      </c>
      <c r="I6" s="18" t="s">
        <v>110</v>
      </c>
      <c r="J6" s="20" t="s">
        <v>111</v>
      </c>
      <c r="K6" s="20">
        <v>98</v>
      </c>
      <c r="L6" s="21" t="s">
        <v>112</v>
      </c>
      <c r="M6" s="21" t="s">
        <v>113</v>
      </c>
    </row>
    <row r="7" spans="1:13" ht="24" x14ac:dyDescent="1.05">
      <c r="A7" s="18" t="s">
        <v>101</v>
      </c>
      <c r="B7" s="20" t="s">
        <v>114</v>
      </c>
      <c r="C7" s="16">
        <v>1</v>
      </c>
      <c r="D7" s="16">
        <v>1</v>
      </c>
      <c r="E7" s="18" t="s">
        <v>107</v>
      </c>
      <c r="F7" s="18" t="s">
        <v>108</v>
      </c>
      <c r="G7" s="18" t="s">
        <v>53</v>
      </c>
      <c r="H7" s="18" t="s">
        <v>109</v>
      </c>
      <c r="I7" s="18" t="s">
        <v>15</v>
      </c>
      <c r="J7" s="20" t="s">
        <v>115</v>
      </c>
      <c r="K7" s="20">
        <v>4009</v>
      </c>
      <c r="L7" s="21" t="s">
        <v>112</v>
      </c>
      <c r="M7" s="21" t="s">
        <v>113</v>
      </c>
    </row>
    <row r="8" spans="1:13" ht="24" x14ac:dyDescent="1.05">
      <c r="A8" s="18" t="s">
        <v>116</v>
      </c>
      <c r="B8" s="20" t="s">
        <v>117</v>
      </c>
      <c r="C8" s="16">
        <v>1</v>
      </c>
      <c r="D8" s="16">
        <v>1</v>
      </c>
      <c r="E8" s="18" t="s">
        <v>118</v>
      </c>
      <c r="F8" s="18" t="s">
        <v>119</v>
      </c>
      <c r="G8" s="18" t="s">
        <v>43</v>
      </c>
      <c r="H8" s="18" t="s">
        <v>120</v>
      </c>
      <c r="I8" s="18" t="s">
        <v>121</v>
      </c>
      <c r="J8" s="20"/>
      <c r="K8" s="20"/>
      <c r="L8" s="21" t="s">
        <v>122</v>
      </c>
      <c r="M8" s="21" t="s">
        <v>123</v>
      </c>
    </row>
    <row r="9" spans="1:13" ht="24" x14ac:dyDescent="1.05">
      <c r="A9" s="18" t="s">
        <v>101</v>
      </c>
      <c r="B9" s="20" t="s">
        <v>124</v>
      </c>
      <c r="C9" s="16">
        <v>3</v>
      </c>
      <c r="D9" s="16">
        <v>0</v>
      </c>
      <c r="E9" s="18" t="s">
        <v>59</v>
      </c>
      <c r="F9" s="18" t="s">
        <v>60</v>
      </c>
      <c r="G9" s="18" t="s">
        <v>125</v>
      </c>
      <c r="H9" s="18" t="s">
        <v>15</v>
      </c>
      <c r="I9" s="18" t="s">
        <v>15</v>
      </c>
      <c r="J9" s="20" t="s">
        <v>126</v>
      </c>
      <c r="K9" s="20">
        <v>4019</v>
      </c>
      <c r="L9" s="21" t="s">
        <v>127</v>
      </c>
      <c r="M9" s="21" t="s">
        <v>128</v>
      </c>
    </row>
    <row r="10" spans="1:13" ht="24" x14ac:dyDescent="1.05">
      <c r="A10" s="18" t="s">
        <v>116</v>
      </c>
      <c r="B10" s="20" t="s">
        <v>129</v>
      </c>
      <c r="C10" s="16">
        <v>2</v>
      </c>
      <c r="D10" s="16">
        <v>2</v>
      </c>
      <c r="E10" s="18" t="s">
        <v>130</v>
      </c>
      <c r="F10" s="18" t="s">
        <v>131</v>
      </c>
      <c r="G10" s="18" t="s">
        <v>85</v>
      </c>
      <c r="H10" s="18" t="s">
        <v>132</v>
      </c>
      <c r="I10" s="18" t="s">
        <v>15</v>
      </c>
      <c r="J10" s="20" t="s">
        <v>133</v>
      </c>
      <c r="K10" s="20">
        <v>19</v>
      </c>
      <c r="L10" s="21" t="s">
        <v>134</v>
      </c>
      <c r="M10" s="21" t="s">
        <v>135</v>
      </c>
    </row>
    <row r="11" spans="1:13" ht="24" x14ac:dyDescent="1.05">
      <c r="A11" s="18" t="s">
        <v>101</v>
      </c>
      <c r="B11" s="20" t="s">
        <v>136</v>
      </c>
      <c r="C11" s="16">
        <v>1</v>
      </c>
      <c r="D11" s="16">
        <v>1</v>
      </c>
      <c r="E11" s="18" t="s">
        <v>130</v>
      </c>
      <c r="F11" s="18" t="s">
        <v>131</v>
      </c>
      <c r="G11" s="18" t="s">
        <v>85</v>
      </c>
      <c r="H11" s="18" t="s">
        <v>15</v>
      </c>
      <c r="I11" s="18" t="s">
        <v>15</v>
      </c>
      <c r="J11" s="20" t="s">
        <v>126</v>
      </c>
      <c r="K11" s="20">
        <v>4021</v>
      </c>
      <c r="L11" s="21" t="s">
        <v>137</v>
      </c>
      <c r="M11" s="21" t="s">
        <v>138</v>
      </c>
    </row>
    <row r="12" spans="1:13" ht="24" x14ac:dyDescent="1.05">
      <c r="A12" s="18" t="s">
        <v>139</v>
      </c>
      <c r="B12" s="20" t="s">
        <v>140</v>
      </c>
      <c r="C12" s="16">
        <v>1</v>
      </c>
      <c r="D12" s="16">
        <v>1</v>
      </c>
      <c r="E12" s="18" t="s">
        <v>141</v>
      </c>
      <c r="F12" s="18" t="s">
        <v>142</v>
      </c>
      <c r="G12" s="18" t="s">
        <v>85</v>
      </c>
      <c r="H12" s="18" t="s">
        <v>15</v>
      </c>
      <c r="I12" s="18" t="s">
        <v>15</v>
      </c>
      <c r="J12" s="20" t="s">
        <v>143</v>
      </c>
      <c r="K12" s="20">
        <v>4045</v>
      </c>
      <c r="L12" s="21" t="s">
        <v>144</v>
      </c>
      <c r="M12" t="s">
        <v>145</v>
      </c>
    </row>
    <row r="13" spans="1:13" ht="24" x14ac:dyDescent="1.05">
      <c r="A13" s="18" t="s">
        <v>116</v>
      </c>
      <c r="B13" s="20" t="s">
        <v>146</v>
      </c>
      <c r="C13" s="16">
        <v>1</v>
      </c>
      <c r="D13" s="16">
        <v>1</v>
      </c>
      <c r="E13" s="18" t="s">
        <v>141</v>
      </c>
      <c r="F13" s="18" t="s">
        <v>142</v>
      </c>
      <c r="G13" s="18" t="s">
        <v>147</v>
      </c>
      <c r="H13" s="18" t="s">
        <v>148</v>
      </c>
      <c r="I13" s="18" t="s">
        <v>15</v>
      </c>
      <c r="J13" s="20" t="s">
        <v>149</v>
      </c>
      <c r="K13" s="20">
        <v>134</v>
      </c>
      <c r="L13" s="21" t="s">
        <v>150</v>
      </c>
      <c r="M13" s="21" t="s">
        <v>151</v>
      </c>
    </row>
    <row r="14" spans="1:13" ht="24" x14ac:dyDescent="1.05">
      <c r="A14" s="18" t="s">
        <v>116</v>
      </c>
      <c r="B14" s="20" t="s">
        <v>152</v>
      </c>
      <c r="C14" s="16">
        <v>1</v>
      </c>
      <c r="D14" s="16">
        <v>1</v>
      </c>
      <c r="E14" s="18" t="s">
        <v>153</v>
      </c>
      <c r="F14" s="18" t="s">
        <v>154</v>
      </c>
      <c r="G14" s="18" t="s">
        <v>85</v>
      </c>
      <c r="H14" s="18" t="s">
        <v>15</v>
      </c>
      <c r="I14" s="18" t="s">
        <v>15</v>
      </c>
      <c r="J14" s="20" t="s">
        <v>115</v>
      </c>
      <c r="K14" s="20">
        <v>3003</v>
      </c>
      <c r="L14" s="21" t="s">
        <v>155</v>
      </c>
      <c r="M14" s="21" t="s">
        <v>156</v>
      </c>
    </row>
    <row r="15" spans="1:13" ht="24" x14ac:dyDescent="1.05">
      <c r="A15" s="18" t="s">
        <v>116</v>
      </c>
      <c r="B15" s="20" t="s">
        <v>157</v>
      </c>
      <c r="C15" s="16">
        <v>1</v>
      </c>
      <c r="D15" s="16">
        <v>1</v>
      </c>
      <c r="E15" s="18" t="s">
        <v>158</v>
      </c>
      <c r="F15" s="18" t="s">
        <v>159</v>
      </c>
      <c r="G15" s="18" t="s">
        <v>147</v>
      </c>
      <c r="H15" s="18" t="s">
        <v>15</v>
      </c>
      <c r="I15" s="18" t="s">
        <v>15</v>
      </c>
      <c r="J15" s="20" t="s">
        <v>160</v>
      </c>
      <c r="K15" s="20">
        <v>4145</v>
      </c>
      <c r="L15" s="21" t="s">
        <v>161</v>
      </c>
      <c r="M15" s="21" t="s">
        <v>162</v>
      </c>
    </row>
    <row r="16" spans="1:13" ht="24" x14ac:dyDescent="1.05">
      <c r="A16" s="18" t="s">
        <v>116</v>
      </c>
      <c r="B16" s="20" t="s">
        <v>163</v>
      </c>
      <c r="C16" s="16">
        <v>1</v>
      </c>
      <c r="D16" s="16">
        <v>1</v>
      </c>
      <c r="E16" s="18" t="s">
        <v>164</v>
      </c>
      <c r="F16" s="18" t="s">
        <v>165</v>
      </c>
      <c r="G16" s="18" t="s">
        <v>147</v>
      </c>
      <c r="H16" s="18" t="s">
        <v>15</v>
      </c>
      <c r="I16" s="18" t="s">
        <v>15</v>
      </c>
      <c r="J16" s="20" t="s">
        <v>166</v>
      </c>
      <c r="K16" s="20">
        <v>39</v>
      </c>
      <c r="L16" s="21" t="s">
        <v>167</v>
      </c>
      <c r="M16" s="21" t="s">
        <v>168</v>
      </c>
    </row>
    <row r="17" spans="1:13" ht="24" x14ac:dyDescent="1.05">
      <c r="A17" s="18" t="s">
        <v>116</v>
      </c>
      <c r="B17" s="20" t="s">
        <v>169</v>
      </c>
      <c r="C17" s="16">
        <v>2</v>
      </c>
      <c r="D17" s="16">
        <v>1</v>
      </c>
      <c r="E17" s="18" t="s">
        <v>170</v>
      </c>
      <c r="F17" s="18" t="s">
        <v>46</v>
      </c>
      <c r="G17" s="18" t="s">
        <v>125</v>
      </c>
      <c r="H17" s="18" t="s">
        <v>62</v>
      </c>
      <c r="I17" s="18" t="s">
        <v>171</v>
      </c>
      <c r="J17" s="20" t="s">
        <v>172</v>
      </c>
      <c r="K17" s="20">
        <v>666</v>
      </c>
      <c r="L17" s="21" t="s">
        <v>173</v>
      </c>
      <c r="M17" s="21" t="s">
        <v>174</v>
      </c>
    </row>
    <row r="18" spans="1:13" ht="24" x14ac:dyDescent="1.05">
      <c r="A18" s="18" t="s">
        <v>116</v>
      </c>
      <c r="B18" s="20" t="s">
        <v>175</v>
      </c>
      <c r="C18" s="16">
        <v>1</v>
      </c>
      <c r="D18" s="16">
        <v>1</v>
      </c>
      <c r="E18" s="18" t="s">
        <v>176</v>
      </c>
      <c r="F18" s="18" t="s">
        <v>177</v>
      </c>
      <c r="G18" s="18" t="s">
        <v>178</v>
      </c>
      <c r="H18" s="18" t="s">
        <v>179</v>
      </c>
      <c r="I18" s="18" t="s">
        <v>15</v>
      </c>
      <c r="J18" s="20" t="s">
        <v>180</v>
      </c>
      <c r="K18" s="20">
        <v>262</v>
      </c>
      <c r="L18" s="21" t="s">
        <v>181</v>
      </c>
      <c r="M18" s="21" t="s">
        <v>182</v>
      </c>
    </row>
    <row r="19" spans="1:13" ht="24" x14ac:dyDescent="1.05">
      <c r="A19" s="18" t="s">
        <v>116</v>
      </c>
      <c r="B19" s="20" t="s">
        <v>183</v>
      </c>
      <c r="C19" s="16">
        <v>1</v>
      </c>
      <c r="D19" s="16">
        <v>1</v>
      </c>
      <c r="E19" s="18" t="s">
        <v>184</v>
      </c>
      <c r="F19" s="18" t="s">
        <v>185</v>
      </c>
      <c r="G19" s="18" t="s">
        <v>125</v>
      </c>
      <c r="H19" s="18" t="s">
        <v>186</v>
      </c>
      <c r="I19" s="18" t="s">
        <v>187</v>
      </c>
      <c r="J19" s="20" t="s">
        <v>188</v>
      </c>
      <c r="K19" s="20">
        <v>925</v>
      </c>
      <c r="L19" s="21" t="s">
        <v>189</v>
      </c>
      <c r="M19" s="21" t="s">
        <v>190</v>
      </c>
    </row>
    <row r="20" spans="1:13" ht="24" x14ac:dyDescent="1.05">
      <c r="A20" s="18" t="s">
        <v>116</v>
      </c>
      <c r="B20" s="20" t="s">
        <v>191</v>
      </c>
      <c r="C20" s="16">
        <v>1</v>
      </c>
      <c r="D20" s="16">
        <v>1</v>
      </c>
      <c r="E20" s="18" t="s">
        <v>192</v>
      </c>
      <c r="F20" s="18" t="s">
        <v>149</v>
      </c>
      <c r="G20" s="18" t="s">
        <v>193</v>
      </c>
      <c r="H20" s="18" t="s">
        <v>15</v>
      </c>
      <c r="I20" s="18" t="s">
        <v>15</v>
      </c>
      <c r="J20" s="20" t="s">
        <v>194</v>
      </c>
      <c r="K20" s="20">
        <v>679</v>
      </c>
      <c r="L20" s="21" t="s">
        <v>195</v>
      </c>
      <c r="M20" s="21" t="s">
        <v>196</v>
      </c>
    </row>
    <row r="21" spans="1:13" ht="24" x14ac:dyDescent="1.05">
      <c r="A21" s="18" t="s">
        <v>116</v>
      </c>
      <c r="B21" s="20" t="s">
        <v>197</v>
      </c>
      <c r="C21" s="16">
        <v>1</v>
      </c>
      <c r="D21" s="16">
        <v>1</v>
      </c>
      <c r="E21" s="18" t="s">
        <v>74</v>
      </c>
      <c r="F21" s="18" t="s">
        <v>75</v>
      </c>
      <c r="G21" s="18" t="s">
        <v>198</v>
      </c>
      <c r="H21" s="20" t="s">
        <v>78</v>
      </c>
      <c r="I21" s="20" t="s">
        <v>79</v>
      </c>
      <c r="J21" s="20"/>
      <c r="K21" s="20"/>
      <c r="L21" s="21" t="s">
        <v>200</v>
      </c>
      <c r="M21" s="21"/>
    </row>
    <row r="22" spans="1:13" ht="24" x14ac:dyDescent="1.05">
      <c r="A22" s="18" t="s">
        <v>116</v>
      </c>
      <c r="B22" s="20" t="s">
        <v>201</v>
      </c>
      <c r="C22" s="16">
        <v>1</v>
      </c>
      <c r="D22" s="16">
        <v>1</v>
      </c>
      <c r="E22" s="18" t="s">
        <v>202</v>
      </c>
      <c r="F22" s="18" t="s">
        <v>62</v>
      </c>
      <c r="G22" s="18" t="s">
        <v>193</v>
      </c>
      <c r="H22" s="18" t="s">
        <v>171</v>
      </c>
      <c r="I22" s="18" t="s">
        <v>15</v>
      </c>
      <c r="J22" s="20" t="s">
        <v>203</v>
      </c>
      <c r="K22" s="20">
        <v>681</v>
      </c>
      <c r="L22" s="21" t="s">
        <v>204</v>
      </c>
      <c r="M22" s="21" t="s">
        <v>205</v>
      </c>
    </row>
    <row r="23" spans="1:13" ht="24" x14ac:dyDescent="1.05">
      <c r="A23" s="18" t="s">
        <v>139</v>
      </c>
      <c r="B23" s="20" t="s">
        <v>206</v>
      </c>
      <c r="C23" s="16">
        <v>1</v>
      </c>
      <c r="D23" s="16">
        <v>1</v>
      </c>
      <c r="E23" s="18" t="s">
        <v>207</v>
      </c>
      <c r="F23" s="18" t="s">
        <v>179</v>
      </c>
      <c r="G23" s="18" t="s">
        <v>53</v>
      </c>
      <c r="H23" s="18" t="s">
        <v>15</v>
      </c>
      <c r="I23" s="18" t="s">
        <v>15</v>
      </c>
      <c r="J23" s="20" t="s">
        <v>71</v>
      </c>
      <c r="K23" s="20">
        <v>229</v>
      </c>
      <c r="L23" s="21" t="s">
        <v>208</v>
      </c>
      <c r="M23" s="21" t="s">
        <v>209</v>
      </c>
    </row>
    <row r="24" spans="1:13" ht="24" x14ac:dyDescent="1.05">
      <c r="A24" s="18" t="s">
        <v>94</v>
      </c>
      <c r="B24" s="20" t="s">
        <v>210</v>
      </c>
      <c r="C24" s="16">
        <v>1</v>
      </c>
      <c r="D24" s="16">
        <v>1</v>
      </c>
      <c r="E24" s="18" t="s">
        <v>211</v>
      </c>
      <c r="F24" s="18" t="s">
        <v>172</v>
      </c>
      <c r="G24" s="18" t="s">
        <v>53</v>
      </c>
      <c r="H24" s="18"/>
      <c r="I24" s="18"/>
      <c r="J24" s="22" t="s">
        <v>203</v>
      </c>
      <c r="K24" s="20">
        <v>687</v>
      </c>
      <c r="L24" s="21" t="s">
        <v>212</v>
      </c>
      <c r="M24" s="21" t="s">
        <v>213</v>
      </c>
    </row>
    <row r="25" spans="1:13" ht="24" x14ac:dyDescent="1.05">
      <c r="A25" s="18" t="s">
        <v>116</v>
      </c>
      <c r="B25" s="20" t="s">
        <v>214</v>
      </c>
      <c r="C25" s="16">
        <v>1</v>
      </c>
      <c r="D25" s="16">
        <v>1</v>
      </c>
      <c r="E25" s="18" t="s">
        <v>215</v>
      </c>
      <c r="F25" s="18" t="s">
        <v>216</v>
      </c>
      <c r="G25" s="18" t="s">
        <v>178</v>
      </c>
      <c r="H25" s="18" t="s">
        <v>217</v>
      </c>
      <c r="I25" s="18" t="s">
        <v>199</v>
      </c>
      <c r="J25" s="20"/>
      <c r="K25" s="20"/>
      <c r="L25" s="21" t="s">
        <v>218</v>
      </c>
      <c r="M25" s="21" t="s">
        <v>219</v>
      </c>
    </row>
    <row r="26" spans="1:13" ht="24" x14ac:dyDescent="1.05">
      <c r="A26" s="18" t="s">
        <v>101</v>
      </c>
      <c r="B26" s="20" t="s">
        <v>220</v>
      </c>
      <c r="C26" s="16">
        <v>7</v>
      </c>
      <c r="D26" s="16">
        <v>7</v>
      </c>
      <c r="E26" s="18" t="s">
        <v>221</v>
      </c>
      <c r="F26" s="18" t="s">
        <v>222</v>
      </c>
      <c r="G26" s="18" t="s">
        <v>193</v>
      </c>
      <c r="H26" s="18" t="s">
        <v>223</v>
      </c>
      <c r="I26" s="18" t="s">
        <v>15</v>
      </c>
      <c r="J26" s="20" t="s">
        <v>224</v>
      </c>
      <c r="K26" s="20">
        <v>1314</v>
      </c>
      <c r="L26" s="21" t="s">
        <v>225</v>
      </c>
      <c r="M26" s="21" t="s">
        <v>226</v>
      </c>
    </row>
    <row r="27" spans="1:13" ht="24" x14ac:dyDescent="1.05">
      <c r="A27" s="18" t="s">
        <v>101</v>
      </c>
      <c r="B27" s="20" t="s">
        <v>227</v>
      </c>
      <c r="C27" s="16">
        <v>1</v>
      </c>
      <c r="D27" s="16">
        <v>1</v>
      </c>
      <c r="E27" s="18" t="s">
        <v>221</v>
      </c>
      <c r="F27" s="18" t="s">
        <v>222</v>
      </c>
      <c r="G27" s="18" t="s">
        <v>178</v>
      </c>
      <c r="H27" s="18" t="s">
        <v>223</v>
      </c>
      <c r="I27" s="18" t="s">
        <v>15</v>
      </c>
      <c r="J27" s="20" t="s">
        <v>228</v>
      </c>
      <c r="K27" s="20">
        <v>1259</v>
      </c>
      <c r="L27" s="21" t="s">
        <v>229</v>
      </c>
      <c r="M27" s="21" t="s">
        <v>230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 2569</vt:lpstr>
      <vt:lpstr>กลุ่ม 1</vt:lpstr>
      <vt:lpstr>กลุ่ม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SamshuK M.Nes</cp:lastModifiedBy>
  <cp:lastPrinted>2026-05-01T03:51:57Z</cp:lastPrinted>
  <dcterms:created xsi:type="dcterms:W3CDTF">2025-03-25T02:46:15Z</dcterms:created>
  <dcterms:modified xsi:type="dcterms:W3CDTF">2026-05-29T14:29:13Z</dcterms:modified>
</cp:coreProperties>
</file>