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FD7358D-DF9F-460F-8136-DC19D90372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การใช้จ่ายงบประมาณ25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1" i="1"/>
  <c r="F16" i="1"/>
  <c r="F10" i="1"/>
  <c r="D24" i="1"/>
  <c r="F22" i="1"/>
  <c r="F18" i="1"/>
  <c r="F13" i="1"/>
  <c r="F24" i="1" l="1"/>
</calcChain>
</file>

<file path=xl/sharedStrings.xml><?xml version="1.0" encoding="utf-8"?>
<sst xmlns="http://schemas.openxmlformats.org/spreadsheetml/2006/main" count="62" uniqueCount="52">
  <si>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</si>
  <si>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</si>
  <si>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</si>
  <si>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</si>
  <si>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</si>
  <si>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</si>
  <si>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</si>
  <si>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</si>
  <si>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รักษาความสงบเรียบร้อย</t>
  </si>
  <si>
    <t>ไม่มีปัญหาอุปสรรค</t>
  </si>
  <si>
    <t>อำนวยความยุติธรรม บริการประชาชน</t>
  </si>
  <si>
    <t>และความมั่นคงภายในประเทศ</t>
  </si>
  <si>
    <t>ข้อขัดข้องแต่อย่างใด</t>
  </si>
  <si>
    <t>รวม ชมส. และอาสาสมัครตำรวจบ้าน</t>
  </si>
  <si>
    <t>อำนวยความสะดวกแก่ประชาชน</t>
  </si>
  <si>
    <t>โครงการรณรงค์ป้องกันและแก้ไขปัญหา</t>
  </si>
  <si>
    <t>ในการใช้รถใช้ถนน</t>
  </si>
  <si>
    <t>อุบัติเหตุทางถนนช่วงเทศกาลสำคัญ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</si>
  <si>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</si>
  <si>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</si>
  <si>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 xml:space="preserve">โครงการตํารวจประสานโรงเรียน </t>
  </si>
  <si>
    <t>สงเสริมกิจกรรมเพื่อเสริมสร้างภูมิคุมกัน</t>
  </si>
  <si>
    <t>ต้องดำเนินการตามขั้นระยะเวลา</t>
  </si>
  <si>
    <t>(๑ ตํารวจ ๑ โรงเรียน)</t>
  </si>
  <si>
    <t>ยาเสพติด รวมทั้งป้องกันการเขาไปเกี่ยวของ</t>
  </si>
  <si>
    <t>ให้ครบถ้วนจึงจะสามารถเบิกจ่ายได้</t>
  </si>
  <si>
    <t xml:space="preserve">กับยาเสพติดในเครือขายสังคมออนไลน
</t>
  </si>
  <si>
    <t>การปฏิรูประบบงานสอบสวน</t>
  </si>
  <si>
    <t>ให้ความยุติธรรมแก่ประชาชน</t>
  </si>
  <si>
    <t>ไม่มีปัญหาอุปสรรคข้อขัดข้องแต่อย่างใด</t>
  </si>
  <si>
    <t>โครงการปราบปรามการค้ายาเสพติด</t>
  </si>
  <si>
    <t>ป้องกันปราบปราม สืบสวน</t>
  </si>
  <si>
    <t>ผู้ผลิต ผู้ค้ายาเสพติด</t>
  </si>
  <si>
    <t>รวม</t>
  </si>
  <si>
    <t>ตรวจแล้วถูกต้อง</t>
  </si>
  <si>
    <t xml:space="preserve"> - ทราบ</t>
  </si>
  <si>
    <t>โครงการอำนวยความสะดวกและความปลอดภัย</t>
  </si>
  <si>
    <t>ในการบำเพ็ญสาธารณประโยชน์ และ</t>
  </si>
  <si>
    <t>การเฝ้า ตรวจ เตือน และเตรียมการรองรับ</t>
  </si>
  <si>
    <t>ภัยพิบัติ(จิตอาสา)</t>
  </si>
  <si>
    <t>ป้องกันภัยพิบัติ</t>
  </si>
  <si>
    <t>และลดความเสียหายอันเกิดจากภัยพิบัติ</t>
  </si>
  <si>
    <t xml:space="preserve">เกิดความสามัคคีในชุมชน,  </t>
  </si>
  <si>
    <t xml:space="preserve">พ.ต.อ.  </t>
  </si>
  <si>
    <t>ประจำปีงบประมาณ พ.ศ. 2568  ไตรมาสที่ 1 - 2 (ตุลาคม 2567 - มีนาคม 2568 )</t>
  </si>
  <si>
    <t>ข้อมูล ณ  วันที่  31  มีนาคม  ๒๕๖8</t>
  </si>
  <si>
    <t>รายงานผลการใช้จ่ายงบประมาณ สถานีตำรวจภูธรสามชุก</t>
  </si>
  <si>
    <t xml:space="preserve">                   พ.ต.ต.</t>
  </si>
  <si>
    <t>( เลื่อนศักดิ์  สอนฮั้ว )</t>
  </si>
  <si>
    <t>สว.อก.สภ.สามชุก</t>
  </si>
  <si>
    <t>( ปิยะพงษ์  วงค์เกตุใจ )</t>
  </si>
  <si>
    <t>ผกก.สภ.สามชุก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</si>
</sst>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43" fontId="4" fillId="0" borderId="7" xfId="1" applyFont="1" applyFill="1" applyBorder="1" applyAlignment="1">
      <alignment horizontal="center" vertical="top"/>
    </xf>
    <xf numFmtId="43" fontId="4" fillId="0" borderId="7" xfId="1" applyFont="1" applyFill="1" applyBorder="1" applyAlignment="1">
      <alignment vertical="top"/>
    </xf>
    <xf numFmtId="2" fontId="4" fillId="0" borderId="7" xfId="1" applyNumberFormat="1" applyFont="1" applyBorder="1" applyAlignment="1">
      <alignment horizontal="center" vertical="top"/>
    </xf>
    <xf numFmtId="0" fontId="5" fillId="0" borderId="7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2" fontId="4" fillId="0" borderId="1" xfId="1" applyNumberFormat="1" applyFont="1" applyBorder="1" applyAlignment="1">
      <alignment vertical="top"/>
    </xf>
    <xf numFmtId="2" fontId="4" fillId="0" borderId="3" xfId="1" applyNumberFormat="1" applyFont="1" applyBorder="1" applyAlignment="1">
      <alignment vertical="top"/>
    </xf>
    <xf numFmtId="43" fontId="4" fillId="0" borderId="7" xfId="1" applyFont="1" applyBorder="1"/>
    <xf numFmtId="43" fontId="4" fillId="0" borderId="1" xfId="1" applyFont="1" applyFill="1" applyBorder="1" applyAlignment="1">
      <alignment vertical="top"/>
    </xf>
    <xf numFmtId="43" fontId="4" fillId="0" borderId="3" xfId="1" applyFont="1" applyFill="1" applyBorder="1" applyAlignment="1">
      <alignment vertical="top"/>
    </xf>
    <xf numFmtId="43" fontId="4" fillId="0" borderId="2" xfId="1" applyFont="1" applyFill="1" applyBorder="1" applyAlignment="1">
      <alignment vertical="top"/>
    </xf>
    <xf numFmtId="43" fontId="4" fillId="0" borderId="4" xfId="1" applyFont="1" applyBorder="1" applyAlignment="1">
      <alignment vertical="top"/>
    </xf>
    <xf numFmtId="43" fontId="4" fillId="0" borderId="5" xfId="1" applyFont="1" applyBorder="1" applyAlignment="1">
      <alignment vertical="top"/>
    </xf>
    <xf numFmtId="43" fontId="4" fillId="0" borderId="6" xfId="1" applyFont="1" applyBorder="1" applyAlignment="1">
      <alignment vertical="top"/>
    </xf>
    <xf numFmtId="2" fontId="4" fillId="0" borderId="2" xfId="1" applyNumberFormat="1" applyFont="1" applyBorder="1" applyAlignment="1">
      <alignment vertical="top"/>
    </xf>
    <xf numFmtId="43" fontId="4" fillId="0" borderId="8" xfId="1" applyFont="1" applyFill="1" applyBorder="1" applyAlignment="1">
      <alignment vertical="top"/>
    </xf>
    <xf numFmtId="43" fontId="4" fillId="0" borderId="9" xfId="1" applyFont="1" applyFill="1" applyBorder="1" applyAlignment="1">
      <alignment vertical="top"/>
    </xf>
    <xf numFmtId="43" fontId="2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4" fillId="0" borderId="0" xfId="1" applyFont="1" applyBorder="1"/>
    <xf numFmtId="43" fontId="4" fillId="0" borderId="0" xfId="1" applyFont="1" applyFill="1" applyBorder="1" applyAlignment="1">
      <alignment vertical="top"/>
    </xf>
    <xf numFmtId="2" fontId="4" fillId="0" borderId="0" xfId="1" applyNumberFormat="1" applyFont="1" applyBorder="1" applyAlignment="1">
      <alignment horizontal="center" vertical="top"/>
    </xf>
    <xf numFmtId="43" fontId="4" fillId="0" borderId="5" xfId="1" applyFont="1" applyBorder="1" applyAlignment="1">
      <alignment horizontal="center" vertical="top"/>
    </xf>
    <xf numFmtId="2" fontId="4" fillId="0" borderId="3" xfId="1" applyNumberFormat="1" applyFont="1" applyBorder="1" applyAlignment="1">
      <alignment horizontal="center" vertical="top"/>
    </xf>
    <xf numFmtId="43" fontId="4" fillId="0" borderId="1" xfId="1" applyFont="1" applyFill="1" applyBorder="1" applyAlignment="1">
      <alignment horizontal="left" vertical="top"/>
    </xf>
    <xf numFmtId="43" fontId="4" fillId="0" borderId="4" xfId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1" fontId="4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659424</xdr:colOff>
      <xdr:row>26</xdr:row>
      <xdr:rowOff>51289</xdr:rowOff>
    </xdr:from>
    <xdr:to>
      <xdr:col>5</xdr:col>
      <xdr:colOff>120127</xdr:colOff>
      <xdr:row>28</xdr:row>
      <xdr:rowOff>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7E41D78-68CD-12EE-2B24-5801DE4F6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1386" y="6220558"/>
          <a:ext cx="537760" cy="4322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586153</xdr:colOff>
      <xdr:row>26</xdr:row>
      <xdr:rowOff>75069</xdr:rowOff>
    </xdr:from>
    <xdr:to>
      <xdr:col>2</xdr:col>
      <xdr:colOff>1914475</xdr:colOff>
      <xdr:row>28</xdr:row>
      <xdr:rowOff>1368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ACF8CF2-D0E3-1B48-B6ED-C9004F637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50000"/>
                  </a14:imgEffect>
                  <a14:imgEffect>
                    <a14:saturation sat="40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3961" y="6244338"/>
          <a:ext cx="1328322" cy="4098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zoomScale="130" zoomScaleNormal="100" zoomScaleSheetLayoutView="130" workbookViewId="0">
      <selection activeCell="D33" sqref="D33"/>
    </sheetView>
  </sheetViews>
  <sheetFormatPr defaultRowHeight="18.75" customHeight="1" x14ac:dyDescent="0.2"/>
  <cols>
    <col min="1" max="1" width="3.625" customWidth="1"/>
    <col min="2" max="2" width="39.25" bestFit="1" customWidth="1"/>
    <col min="3" max="3" width="31.5" bestFit="1" customWidth="1"/>
    <col min="4" max="4" width="16.125" bestFit="1" customWidth="1"/>
    <col min="5" max="5" width="14.125" bestFit="1" customWidth="1"/>
    <col min="6" max="6" width="12.125" bestFit="1" customWidth="1"/>
    <col min="7" max="7" width="29.125" bestFit="1" customWidth="1"/>
  </cols>
  <sheetData>
    <row r="1" spans="1:7" ht="18.75" customHeight="1" x14ac:dyDescent="0.3">
      <c r="A1" s="55" t="s">
        <v>46</v>
      </c>
      <c r="B1" s="55"/>
      <c r="C1" s="55"/>
      <c r="D1" s="55"/>
      <c r="E1" s="55"/>
      <c r="F1" s="55"/>
      <c r="G1" s="55"/>
    </row>
    <row r="2" spans="1:7" ht="18.75" customHeight="1" x14ac:dyDescent="0.3">
      <c r="A2" s="55" t="s">
        <v>44</v>
      </c>
      <c r="B2" s="55"/>
      <c r="C2" s="55"/>
      <c r="D2" s="55"/>
      <c r="E2" s="55"/>
      <c r="F2" s="55"/>
      <c r="G2" s="55"/>
    </row>
    <row r="3" spans="1:7" ht="18.75" customHeight="1" x14ac:dyDescent="0.3">
      <c r="A3" s="55" t="s">
        <v>45</v>
      </c>
      <c r="B3" s="55"/>
      <c r="C3" s="55"/>
      <c r="D3" s="55"/>
      <c r="E3" s="55"/>
      <c r="F3" s="55"/>
      <c r="G3" s="55"/>
    </row>
    <row r="4" spans="1:7" ht="18.75" customHeight="1" x14ac:dyDescent="0.2">
      <c r="A4" s="56" t="s">
        <v>0</v>
      </c>
      <c r="B4" s="56" t="s">
        <v>1</v>
      </c>
      <c r="C4" s="56" t="s">
        <v>2</v>
      </c>
      <c r="D4" s="56" t="s">
        <v>3</v>
      </c>
      <c r="E4" s="56" t="s">
        <v>4</v>
      </c>
      <c r="F4" s="56" t="s">
        <v>5</v>
      </c>
      <c r="G4" s="56" t="s">
        <v>6</v>
      </c>
    </row>
    <row r="5" spans="1:7" ht="18.75" customHeight="1" x14ac:dyDescent="0.2">
      <c r="A5" s="57"/>
      <c r="B5" s="57"/>
      <c r="C5" s="57"/>
      <c r="D5" s="57"/>
      <c r="E5" s="57"/>
      <c r="F5" s="57"/>
      <c r="G5" s="57"/>
    </row>
    <row r="6" spans="1:7" ht="18.75" customHeight="1" x14ac:dyDescent="0.2">
      <c r="A6" s="21">
        <v>1</v>
      </c>
      <c r="B6" s="22" t="s">
        <v>36</v>
      </c>
      <c r="C6" s="23" t="s">
        <v>42</v>
      </c>
      <c r="D6" s="44">
        <v>0</v>
      </c>
      <c r="E6" s="45">
        <v>0</v>
      </c>
      <c r="F6" s="45">
        <v>0</v>
      </c>
      <c r="G6" s="3" t="s">
        <v>22</v>
      </c>
    </row>
    <row r="7" spans="1:7" ht="18.75" customHeight="1" x14ac:dyDescent="0.2">
      <c r="A7" s="20"/>
      <c r="B7" s="22" t="s">
        <v>37</v>
      </c>
      <c r="C7" s="23" t="s">
        <v>40</v>
      </c>
      <c r="D7" s="19"/>
      <c r="E7" s="42"/>
      <c r="F7" s="43"/>
      <c r="G7" s="5" t="s">
        <v>25</v>
      </c>
    </row>
    <row r="8" spans="1:7" ht="18.75" customHeight="1" x14ac:dyDescent="0.2">
      <c r="A8" s="20"/>
      <c r="B8" s="22" t="s">
        <v>38</v>
      </c>
      <c r="C8" s="23" t="s">
        <v>41</v>
      </c>
      <c r="D8" s="19"/>
      <c r="E8" s="36"/>
      <c r="F8" s="19"/>
      <c r="G8" s="19"/>
    </row>
    <row r="9" spans="1:7" ht="18.75" customHeight="1" x14ac:dyDescent="0.2">
      <c r="A9" s="20"/>
      <c r="B9" s="22" t="s">
        <v>39</v>
      </c>
      <c r="C9" s="19"/>
      <c r="D9" s="19"/>
      <c r="E9" s="36"/>
      <c r="F9" s="19"/>
      <c r="G9" s="19"/>
    </row>
    <row r="10" spans="1:7" ht="18.75" customHeight="1" x14ac:dyDescent="0.2">
      <c r="A10" s="47">
        <v>2</v>
      </c>
      <c r="B10" s="2" t="s">
        <v>7</v>
      </c>
      <c r="C10" s="3" t="s">
        <v>8</v>
      </c>
      <c r="D10" s="27">
        <v>2086800</v>
      </c>
      <c r="E10" s="30">
        <v>908900</v>
      </c>
      <c r="F10" s="24">
        <f>(E10*100)/D10</f>
        <v>43.554724937703661</v>
      </c>
      <c r="G10" s="3" t="s">
        <v>9</v>
      </c>
    </row>
    <row r="11" spans="1:7" ht="18.75" customHeight="1" x14ac:dyDescent="0.2">
      <c r="A11" s="48"/>
      <c r="B11" s="4" t="s">
        <v>10</v>
      </c>
      <c r="C11" s="5" t="s">
        <v>11</v>
      </c>
      <c r="D11" s="28"/>
      <c r="E11" s="31"/>
      <c r="F11" s="25"/>
      <c r="G11" s="5" t="s">
        <v>12</v>
      </c>
    </row>
    <row r="12" spans="1:7" ht="18.75" customHeight="1" x14ac:dyDescent="0.2">
      <c r="A12" s="49"/>
      <c r="B12" s="6" t="s">
        <v>13</v>
      </c>
      <c r="C12" s="7"/>
      <c r="D12" s="29"/>
      <c r="E12" s="32"/>
      <c r="F12" s="33"/>
      <c r="G12" s="7"/>
    </row>
    <row r="13" spans="1:7" ht="18.75" customHeight="1" x14ac:dyDescent="0.2">
      <c r="A13" s="50">
        <v>3</v>
      </c>
      <c r="B13" s="2" t="s">
        <v>7</v>
      </c>
      <c r="C13" s="3" t="s">
        <v>14</v>
      </c>
      <c r="D13" s="27">
        <v>30000</v>
      </c>
      <c r="E13" s="30">
        <v>30000</v>
      </c>
      <c r="F13" s="24">
        <f>(E13*100)/D13</f>
        <v>100</v>
      </c>
      <c r="G13" s="3" t="s">
        <v>22</v>
      </c>
    </row>
    <row r="14" spans="1:7" ht="18.75" customHeight="1" x14ac:dyDescent="0.2">
      <c r="A14" s="51"/>
      <c r="B14" s="5" t="s">
        <v>15</v>
      </c>
      <c r="C14" s="5" t="s">
        <v>16</v>
      </c>
      <c r="D14" s="28"/>
      <c r="E14" s="31"/>
      <c r="F14" s="25"/>
      <c r="G14" s="5" t="s">
        <v>25</v>
      </c>
    </row>
    <row r="15" spans="1:7" ht="18.75" customHeight="1" x14ac:dyDescent="0.2">
      <c r="A15" s="52"/>
      <c r="B15" s="5" t="s">
        <v>17</v>
      </c>
      <c r="C15" s="7"/>
      <c r="D15" s="29"/>
      <c r="E15" s="32"/>
      <c r="F15" s="33"/>
      <c r="G15" s="5"/>
    </row>
    <row r="16" spans="1:7" ht="18.75" customHeight="1" x14ac:dyDescent="0.2">
      <c r="A16" s="50">
        <v>4</v>
      </c>
      <c r="B16" s="2" t="s">
        <v>7</v>
      </c>
      <c r="C16" s="3" t="s">
        <v>18</v>
      </c>
      <c r="D16" s="27">
        <v>66300</v>
      </c>
      <c r="E16" s="27">
        <v>66300</v>
      </c>
      <c r="F16" s="24">
        <f>(E16*100)/D16</f>
        <v>100</v>
      </c>
      <c r="G16" s="3" t="s">
        <v>9</v>
      </c>
    </row>
    <row r="17" spans="1:7" ht="18.75" customHeight="1" x14ac:dyDescent="0.2">
      <c r="A17" s="51"/>
      <c r="B17" s="5" t="s">
        <v>19</v>
      </c>
      <c r="C17" s="5"/>
      <c r="D17" s="28"/>
      <c r="E17" s="28"/>
      <c r="F17" s="33"/>
      <c r="G17" s="5" t="s">
        <v>12</v>
      </c>
    </row>
    <row r="18" spans="1:7" ht="18.75" customHeight="1" x14ac:dyDescent="0.2">
      <c r="A18" s="47">
        <v>5</v>
      </c>
      <c r="B18" s="2" t="s">
        <v>20</v>
      </c>
      <c r="C18" s="8" t="s">
        <v>21</v>
      </c>
      <c r="D18" s="27">
        <v>2140</v>
      </c>
      <c r="E18" s="30">
        <v>2140</v>
      </c>
      <c r="F18" s="25">
        <f>(E18*100)/D18</f>
        <v>100</v>
      </c>
      <c r="G18" s="3" t="s">
        <v>9</v>
      </c>
    </row>
    <row r="19" spans="1:7" ht="18.75" customHeight="1" x14ac:dyDescent="0.2">
      <c r="A19" s="48"/>
      <c r="B19" s="18" t="s">
        <v>23</v>
      </c>
      <c r="C19" s="5" t="s">
        <v>24</v>
      </c>
      <c r="D19" s="28"/>
      <c r="E19" s="31"/>
      <c r="F19" s="25"/>
      <c r="G19" s="5" t="s">
        <v>12</v>
      </c>
    </row>
    <row r="20" spans="1:7" ht="18.75" customHeight="1" x14ac:dyDescent="0.2">
      <c r="A20" s="48"/>
      <c r="B20" s="4"/>
      <c r="C20" s="9" t="s">
        <v>26</v>
      </c>
      <c r="D20" s="28"/>
      <c r="E20" s="31"/>
      <c r="F20" s="33"/>
      <c r="G20" s="5"/>
    </row>
    <row r="21" spans="1:7" ht="18.75" customHeight="1" x14ac:dyDescent="0.2">
      <c r="A21" s="10">
        <v>6</v>
      </c>
      <c r="B21" s="11" t="s">
        <v>27</v>
      </c>
      <c r="C21" s="11" t="s">
        <v>28</v>
      </c>
      <c r="D21" s="12">
        <v>67100</v>
      </c>
      <c r="E21" s="13">
        <v>16000</v>
      </c>
      <c r="F21" s="24">
        <f>(E21*100)/D21</f>
        <v>23.845007451564829</v>
      </c>
      <c r="G21" s="11" t="s">
        <v>29</v>
      </c>
    </row>
    <row r="22" spans="1:7" ht="18.75" customHeight="1" x14ac:dyDescent="0.2">
      <c r="A22" s="50">
        <v>7</v>
      </c>
      <c r="B22" s="3" t="s">
        <v>30</v>
      </c>
      <c r="C22" s="3" t="s">
        <v>31</v>
      </c>
      <c r="D22" s="34">
        <v>72825</v>
      </c>
      <c r="E22" s="30">
        <v>38400</v>
      </c>
      <c r="F22" s="24">
        <f>(E22*100)/D22</f>
        <v>52.729145211122557</v>
      </c>
      <c r="G22" s="3" t="s">
        <v>22</v>
      </c>
    </row>
    <row r="23" spans="1:7" ht="18.75" customHeight="1" x14ac:dyDescent="0.2">
      <c r="A23" s="52"/>
      <c r="B23" s="5"/>
      <c r="C23" s="5" t="s">
        <v>32</v>
      </c>
      <c r="D23" s="35"/>
      <c r="E23" s="31"/>
      <c r="F23" s="25"/>
      <c r="G23" s="5" t="s">
        <v>25</v>
      </c>
    </row>
    <row r="24" spans="1:7" ht="18.75" customHeight="1" x14ac:dyDescent="0.3">
      <c r="A24" s="54" t="s">
        <v>33</v>
      </c>
      <c r="B24" s="54"/>
      <c r="C24" s="15"/>
      <c r="D24" s="26">
        <f>SUM(D10:D23)</f>
        <v>2325165</v>
      </c>
      <c r="E24" s="13">
        <f>SUM(E5:E23)</f>
        <v>1061740</v>
      </c>
      <c r="F24" s="14">
        <f>(E24*100)/D24</f>
        <v>45.662995959426539</v>
      </c>
      <c r="G24" s="15"/>
    </row>
    <row r="25" spans="1:7" ht="9.75" customHeight="1" x14ac:dyDescent="0.3">
      <c r="A25" s="37"/>
      <c r="B25" s="37"/>
      <c r="C25" s="38"/>
      <c r="D25" s="39"/>
      <c r="E25" s="40"/>
      <c r="F25" s="41"/>
      <c r="G25" s="38"/>
    </row>
    <row r="26" spans="1:7" ht="18.75" customHeight="1" x14ac:dyDescent="0.3">
      <c r="A26" s="1"/>
      <c r="B26" s="1"/>
      <c r="C26" s="16" t="s">
        <v>34</v>
      </c>
      <c r="D26" s="1"/>
      <c r="E26" s="16" t="s">
        <v>35</v>
      </c>
      <c r="F26" s="1"/>
      <c r="G26" s="1"/>
    </row>
    <row r="27" spans="1:7" ht="18.75" customHeight="1" x14ac:dyDescent="0.3">
      <c r="A27" s="1"/>
      <c r="B27" s="1"/>
      <c r="C27" s="1"/>
      <c r="D27" s="1"/>
      <c r="E27" s="1"/>
      <c r="F27" s="1"/>
      <c r="G27" s="1"/>
    </row>
    <row r="28" spans="1:7" ht="18.75" customHeight="1" x14ac:dyDescent="0.3">
      <c r="A28" s="1"/>
      <c r="B28" s="53" t="s">
        <v>47</v>
      </c>
      <c r="C28" s="53"/>
      <c r="D28" s="1"/>
      <c r="E28" s="46" t="s">
        <v>43</v>
      </c>
      <c r="F28" s="1"/>
      <c r="G28" s="1"/>
    </row>
    <row r="29" spans="1:7" ht="18.75" customHeight="1" x14ac:dyDescent="0.3">
      <c r="A29" s="1"/>
      <c r="B29" s="1"/>
      <c r="C29" s="17" t="s">
        <v>48</v>
      </c>
      <c r="D29" s="1"/>
      <c r="E29" s="53" t="s">
        <v>50</v>
      </c>
      <c r="F29" s="53"/>
      <c r="G29" s="1"/>
    </row>
    <row r="30" spans="1:7" ht="18.75" customHeight="1" x14ac:dyDescent="0.3">
      <c r="A30" s="1"/>
      <c r="B30" s="1"/>
      <c r="C30" s="17" t="s">
        <v>49</v>
      </c>
      <c r="D30" s="1"/>
      <c r="E30" s="53" t="s">
        <v>51</v>
      </c>
      <c r="F30" s="53"/>
      <c r="G30" s="1"/>
    </row>
    <row r="31" spans="1:7" ht="18.75" customHeight="1" x14ac:dyDescent="0.3">
      <c r="A31" s="1"/>
      <c r="B31" s="1"/>
      <c r="C31" s="1"/>
      <c r="D31" s="1"/>
      <c r="E31" s="1"/>
      <c r="F31" s="1"/>
      <c r="G31" s="1"/>
    </row>
  </sheetData>
  <mergeCells count="19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  <mergeCell ref="A10:A12"/>
    <mergeCell ref="A13:A15"/>
    <mergeCell ref="A16:A17"/>
    <mergeCell ref="A18:A20"/>
    <mergeCell ref="E30:F30"/>
    <mergeCell ref="A22:A23"/>
    <mergeCell ref="A24:B24"/>
    <mergeCell ref="E29:F29"/>
    <mergeCell ref="B28:C28"/>
  </mergeCells>
  <pageMargins left="0.31496062992125984" right="0.11811023622047245" top="0.35433070866141736" bottom="0.15748031496062992" header="0.31496062992125984" footer="0.31496062992125984"/>
  <pageSetup paperSize="9" scale="91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รายงานการใช้จ่ายงบประมาณ2568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User</cp:lastModifiedBy>
  <cp:lastPrinted>2025-04-10T08:40:48Z</cp:lastPrinted>
  <dcterms:created xsi:type="dcterms:W3CDTF">2024-03-08T08:07:39Z</dcterms:created>
  <dcterms:modified xsi:type="dcterms:W3CDTF">2025-04-19T05:13:32Z</dcterms:modified>
</cp:coreProperties>
</file>